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Ha-zapah173a\F\広報推進G\03_ホームページ・SNS\03_ホームページ\01_過去の更新データ\01_包括\2026年度ほくでんＨＰ\コンテンツ（HD）\H301～400\H367_足場・フルハーネス特別教育の新規作成\r2_H367\"/>
    </mc:Choice>
  </mc:AlternateContent>
  <xr:revisionPtr revIDLastSave="0" documentId="13_ncr:1_{C4EE4268-D987-4FA0-88AC-B1E89E3C3AA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込書" sheetId="1" r:id="rId1"/>
    <sheet name="受講者名簿" sheetId="2" r:id="rId2"/>
    <sheet name="選択肢" sheetId="3" state="hidden" r:id="rId3"/>
  </sheets>
  <definedNames>
    <definedName name="_xlnm._FilterDatabase" localSheetId="0" hidden="1">申込書!$A$5:$H$34</definedName>
    <definedName name="_xlnm.Print_Area" localSheetId="1">受講者名簿!$A$1:$I$34</definedName>
    <definedName name="_xlnm.Print_Area" localSheetId="0">申込書!$A$1:$H$34</definedName>
    <definedName name="_xlnm.Print_Titles" localSheetId="1">受講者名簿!$1:$4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16" i="1"/>
  <c r="F16" i="1" s="1"/>
  <c r="D17" i="1"/>
  <c r="F17" i="1" s="1"/>
  <c r="A31" i="1"/>
  <c r="D18" i="1" l="1"/>
  <c r="F15" i="1"/>
  <c r="F18" i="1" s="1"/>
</calcChain>
</file>

<file path=xl/sharedStrings.xml><?xml version="1.0" encoding="utf-8"?>
<sst xmlns="http://schemas.openxmlformats.org/spreadsheetml/2006/main" count="148" uniqueCount="67">
  <si>
    <t>足場・フルハーネス特別教育　申込書</t>
  </si>
  <si>
    <t>北海道電力株式会社 次世代エネルギー部 安全・カイゼン・技術教育センター（STEK）</t>
  </si>
  <si>
    <t>入力案内：青字＝手入力｜黄色セル＝プルダウン選択｜緑色セル＝自動入力。受講者情報は「受講者名簿」シートへ入力してください。</t>
  </si>
  <si>
    <t>申込会社情報</t>
  </si>
  <si>
    <t>申込日</t>
  </si>
  <si>
    <t>会社名</t>
  </si>
  <si>
    <t>所在地(郵便番号)</t>
    <rPh sb="4" eb="8">
      <t>ユウビンバンゴウ</t>
    </rPh>
    <phoneticPr fontId="14"/>
  </si>
  <si>
    <t>〒</t>
  </si>
  <si>
    <t>所在地(住所)</t>
    <rPh sb="4" eb="6">
      <t>ジュウショ</t>
    </rPh>
    <phoneticPr fontId="14"/>
  </si>
  <si>
    <t>申込責任者</t>
  </si>
  <si>
    <t>所属・役職</t>
  </si>
  <si>
    <t>氏名</t>
  </si>
  <si>
    <t>連絡先</t>
  </si>
  <si>
    <t>電話</t>
  </si>
  <si>
    <t>メール</t>
  </si>
  <si>
    <t>1．申込内容</t>
  </si>
  <si>
    <t>受講コース</t>
  </si>
  <si>
    <t>受講人数</t>
  </si>
  <si>
    <t>受講料（税別）</t>
  </si>
  <si>
    <t>足場の組立て等特別教育</t>
  </si>
  <si>
    <t>←自動入力</t>
  </si>
  <si>
    <t>フルハーネス型墜落制止用器具特別教育</t>
  </si>
  <si>
    <t>2講習セット</t>
  </si>
  <si>
    <t>合計</t>
  </si>
  <si>
    <t>←自動表示</t>
    <rPh sb="1" eb="5">
      <t>ジドウヒョウジ</t>
    </rPh>
    <phoneticPr fontId="14"/>
  </si>
  <si>
    <t>開催回</t>
  </si>
  <si>
    <t>第1回</t>
  </si>
  <si>
    <t>←プルダウン選択</t>
  </si>
  <si>
    <t>請求先</t>
  </si>
  <si>
    <t>会社名・部署</t>
  </si>
  <si>
    <t>担当者</t>
  </si>
  <si>
    <t>請求書送付先住所</t>
  </si>
  <si>
    <t>□ 会社所在地と同じ　　□ 下記住所へ送付：</t>
  </si>
  <si>
    <t>見積書</t>
  </si>
  <si>
    <t>不要</t>
  </si>
  <si>
    <t>その他連絡事項</t>
  </si>
  <si>
    <t>2．お申し込み確認事項</t>
  </si>
  <si>
    <t>受講規約の内容を確認し、同意のうえ申し込みます。</t>
  </si>
  <si>
    <t>未確認</t>
  </si>
  <si>
    <t>←プルダウン選択</t>
    <rPh sb="6" eb="8">
      <t>センタク</t>
    </rPh>
    <phoneticPr fontId="14"/>
  </si>
  <si>
    <t>申込会社が受講者を雇用し、対象業務に従事させる事業者であることを確認します。</t>
  </si>
  <si>
    <t>当センターが担当講師を選任し、所定の教育を実施することを了承します。</t>
    <rPh sb="28" eb="30">
      <t>リョウショウ</t>
    </rPh>
    <phoneticPr fontId="14"/>
  </si>
  <si>
    <t>教育修了後に受講者を対象業務へ就かせるか否かは、申込会社が判断します。</t>
  </si>
  <si>
    <t>←自動表示</t>
    <rPh sb="1" eb="3">
      <t>ジドウ</t>
    </rPh>
    <rPh sb="3" eb="5">
      <t>ヒョウジ</t>
    </rPh>
    <phoneticPr fontId="14"/>
  </si>
  <si>
    <t>入力後、本ファイルを safety-training@hepco.co.jp へ送付してください。</t>
  </si>
  <si>
    <t>受講者名簿</t>
  </si>
  <si>
    <t>黄色セル＝プルダウン選択。安全靴が「要」の場合はサイズを入力してください。</t>
    <phoneticPr fontId="14"/>
  </si>
  <si>
    <t>No.</t>
  </si>
  <si>
    <t>氏名</t>
    <phoneticPr fontId="14"/>
  </si>
  <si>
    <t>生年月日
（例：20XX年4月1日）</t>
    <rPh sb="6" eb="7">
      <t>レイ</t>
    </rPh>
    <rPh sb="12" eb="13">
      <t>ネン</t>
    </rPh>
    <rPh sb="14" eb="15">
      <t>ガツ</t>
    </rPh>
    <rPh sb="16" eb="17">
      <t>ニチ</t>
    </rPh>
    <phoneticPr fontId="14"/>
  </si>
  <si>
    <t>性別</t>
    <rPh sb="0" eb="2">
      <t>セイベツ</t>
    </rPh>
    <phoneticPr fontId="14"/>
  </si>
  <si>
    <t>配慮事項等</t>
  </si>
  <si>
    <t>ヘルメット貸出</t>
  </si>
  <si>
    <t>安全靴貸出</t>
  </si>
  <si>
    <t>安全靴サイズ
（cm）</t>
  </si>
  <si>
    <t>教育名</t>
  </si>
  <si>
    <t>受講料</t>
  </si>
  <si>
    <t>貸出要否</t>
  </si>
  <si>
    <t>確認</t>
  </si>
  <si>
    <t>書類要否</t>
  </si>
  <si>
    <t>要</t>
  </si>
  <si>
    <t>確認済</t>
  </si>
  <si>
    <t>第2回</t>
  </si>
  <si>
    <t>第3回</t>
  </si>
  <si>
    <t>第4回</t>
  </si>
  <si>
    <t>第5回</t>
  </si>
  <si>
    <t>第6回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</si>
</sst>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&quot;"/>
    <numFmt numFmtId="177" formatCode="0.0"/>
    <numFmt numFmtId="178" formatCode="yyyy&quot;年&quot;m&quot;月&quot;d&quot;日&quot;;@"/>
    <numFmt numFmtId="179" formatCode="0&quot;名&quot;"/>
  </numFmts>
  <fonts count="22">
    <font>
      <sz val="11"/>
      <color theme="1"/>
      <name val="ＭＳ Ｐゴシック"/>
      <family val="2"/>
      <scheme val="minor"/>
    </font>
    <font>
      <b/>
      <sz val="18"/>
      <color rgb="FFFFFFFF"/>
      <name val="Yu Gothic"/>
      <family val="3"/>
      <charset val="128"/>
    </font>
    <font>
      <sz val="10"/>
      <color rgb="FF666666"/>
      <name val="Yu Gothic"/>
      <family val="3"/>
      <charset val="128"/>
    </font>
    <font>
      <sz val="9"/>
      <color rgb="FF7F6000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1"/>
      <color rgb="FF1F4E78"/>
      <name val="Yu Gothic"/>
      <family val="3"/>
      <charset val="128"/>
    </font>
    <font>
      <sz val="11"/>
      <color rgb="FF0000FF"/>
      <name val="Yu Gothic"/>
      <family val="3"/>
      <charset val="128"/>
    </font>
    <font>
      <sz val="11"/>
      <color rgb="FF7F6000"/>
      <name val="Yu Gothic"/>
      <family val="3"/>
      <charset val="128"/>
    </font>
    <font>
      <sz val="11"/>
      <color rgb="FF666666"/>
      <name val="Yu Gothic"/>
      <family val="3"/>
      <charset val="128"/>
    </font>
    <font>
      <b/>
      <sz val="11"/>
      <color rgb="FF7F6000"/>
      <name val="Yu Gothic"/>
      <family val="3"/>
      <charset val="128"/>
    </font>
    <font>
      <b/>
      <sz val="11"/>
      <color rgb="FF0070C0"/>
      <name val="Yu Gothic"/>
      <family val="3"/>
      <charset val="128"/>
    </font>
    <font>
      <b/>
      <sz val="11"/>
      <color rgb="FF0070C0"/>
      <name val="ＭＳ Ｐゴシック"/>
      <family val="2"/>
      <scheme val="minor"/>
    </font>
    <font>
      <b/>
      <sz val="11"/>
      <color rgb="FF548235"/>
      <name val="Yu Gothic"/>
      <family val="3"/>
      <charset val="128"/>
    </font>
    <font>
      <b/>
      <sz val="11"/>
      <color rgb="FF548235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Yu Gothic"/>
      <family val="3"/>
      <charset val="128"/>
    </font>
    <font>
      <b/>
      <sz val="10"/>
      <color rgb="FF1F4E78"/>
      <name val="Yu Gothic"/>
      <family val="3"/>
      <charset val="128"/>
    </font>
    <font>
      <sz val="10"/>
      <color theme="1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sz val="10"/>
      <color rgb="FF008000"/>
      <name val="Yu Gothic"/>
      <family val="3"/>
      <charset val="128"/>
    </font>
    <font>
      <b/>
      <sz val="10"/>
      <color theme="1"/>
      <name val="Yu Gothic"/>
      <family val="3"/>
      <charset val="128"/>
    </font>
    <font>
      <sz val="10"/>
      <color rgb="FF0070C0"/>
      <name val="Yu Gothic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AF2F8"/>
      </patternFill>
    </fill>
    <fill>
      <patternFill patternType="solid">
        <fgColor rgb="FFFFF2C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AF7"/>
        <bgColor indexed="64"/>
      </patternFill>
    </fill>
  </fills>
  <borders count="12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B7C9D6"/>
      </left>
      <right/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B7C9D6"/>
      </left>
      <right/>
      <top style="thin">
        <color rgb="FF7F8C8D"/>
      </top>
      <bottom/>
      <diagonal/>
    </border>
    <border>
      <left/>
      <right style="thin">
        <color rgb="FFB7C9D6"/>
      </right>
      <top style="thin">
        <color rgb="FF7F8C8D"/>
      </top>
      <bottom/>
      <diagonal/>
    </border>
    <border>
      <left style="thin">
        <color rgb="FFB7C9D6"/>
      </left>
      <right/>
      <top/>
      <bottom style="thin">
        <color rgb="FFB7C9D6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Border="1" applyAlignment="1">
      <alignment vertical="center" wrapText="1"/>
    </xf>
    <xf numFmtId="178" fontId="0" fillId="0" borderId="0" xfId="0" applyNumberFormat="1"/>
    <xf numFmtId="0" fontId="0" fillId="0" borderId="0" xfId="0" applyAlignment="1">
      <alignment vertical="center"/>
    </xf>
    <xf numFmtId="0" fontId="12" fillId="6" borderId="1" xfId="0" applyFont="1" applyFill="1" applyBorder="1" applyAlignment="1">
      <alignment horizontal="center"/>
    </xf>
    <xf numFmtId="0" fontId="13" fillId="6" borderId="2" xfId="0" applyFont="1" applyFill="1" applyBorder="1" applyAlignment="1"/>
    <xf numFmtId="0" fontId="13" fillId="6" borderId="3" xfId="0" applyFont="1" applyFill="1" applyBorder="1" applyAlignment="1"/>
    <xf numFmtId="0" fontId="6" fillId="0" borderId="1" xfId="0" applyFont="1" applyBorder="1" applyAlignment="1">
      <alignment horizontal="left" vertical="center" wrapText="1"/>
    </xf>
    <xf numFmtId="0" fontId="0" fillId="0" borderId="3" xfId="0" applyBorder="1" applyAlignment="1"/>
    <xf numFmtId="0" fontId="6" fillId="0" borderId="1" xfId="0" applyFont="1" applyBorder="1" applyAlignment="1">
      <alignment vertical="center" wrapText="1"/>
    </xf>
    <xf numFmtId="0" fontId="0" fillId="0" borderId="2" xfId="0" applyBorder="1" applyAlignment="1"/>
    <xf numFmtId="0" fontId="15" fillId="0" borderId="1" xfId="0" applyFont="1" applyBorder="1" applyAlignment="1">
      <alignment vertical="center" wrapText="1"/>
    </xf>
    <xf numFmtId="0" fontId="11" fillId="5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2" borderId="0" xfId="0" applyFont="1" applyFill="1" applyAlignment="1">
      <alignment vertical="center"/>
    </xf>
    <xf numFmtId="0" fontId="0" fillId="0" borderId="0" xfId="0" applyAlignment="1"/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 wrapText="1"/>
    </xf>
    <xf numFmtId="0" fontId="11" fillId="5" borderId="2" xfId="0" applyFont="1" applyFill="1" applyBorder="1" applyAlignment="1"/>
    <xf numFmtId="0" fontId="11" fillId="5" borderId="3" xfId="0" applyFont="1" applyFill="1" applyBorder="1" applyAlignment="1"/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6" fillId="8" borderId="8" xfId="0" applyFont="1" applyFill="1" applyBorder="1" applyAlignment="1">
      <alignment vertical="center"/>
    </xf>
    <xf numFmtId="179" fontId="19" fillId="6" borderId="8" xfId="0" applyNumberFormat="1" applyFont="1" applyFill="1" applyBorder="1" applyAlignment="1">
      <alignment horizontal="center" vertical="center"/>
    </xf>
    <xf numFmtId="176" fontId="19" fillId="6" borderId="8" xfId="0" applyNumberFormat="1" applyFont="1" applyFill="1" applyBorder="1" applyAlignment="1">
      <alignment horizontal="right" vertical="center"/>
    </xf>
    <xf numFmtId="0" fontId="20" fillId="9" borderId="8" xfId="0" applyFont="1" applyFill="1" applyBorder="1" applyAlignment="1">
      <alignment vertical="center"/>
    </xf>
    <xf numFmtId="179" fontId="20" fillId="9" borderId="8" xfId="0" applyNumberFormat="1" applyFont="1" applyFill="1" applyBorder="1" applyAlignment="1">
      <alignment horizontal="center" vertical="center"/>
    </xf>
    <xf numFmtId="176" fontId="20" fillId="9" borderId="8" xfId="0" applyNumberFormat="1" applyFont="1" applyFill="1" applyBorder="1" applyAlignment="1">
      <alignment horizontal="right" vertical="center"/>
    </xf>
    <xf numFmtId="0" fontId="17" fillId="0" borderId="8" xfId="0" applyFont="1" applyBorder="1" applyAlignment="1">
      <alignment vertical="center"/>
    </xf>
    <xf numFmtId="0" fontId="21" fillId="5" borderId="8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6" fillId="0" borderId="6" xfId="0" applyFont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8" fillId="7" borderId="8" xfId="0" applyFont="1" applyFill="1" applyBorder="1" applyAlignment="1">
      <alignment horizontal="center" vertical="center"/>
    </xf>
    <xf numFmtId="31" fontId="6" fillId="0" borderId="1" xfId="0" applyNumberFormat="1" applyFont="1" applyBorder="1" applyAlignment="1">
      <alignment vertical="center" wrapText="1"/>
    </xf>
    <xf numFmtId="0" fontId="7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</cellXfs>
  <cellStyles count="1">
    <cellStyle name="標準" xfId="0" builtinId="0"/>
  </cellStyles>
  <dxfs count="7"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  <dxf>
      <font>
        <b/>
        <color rgb="FF0070C0"/>
      </font>
      <fill>
        <patternFill patternType="solid">
          <fgColor indexed="64"/>
          <bgColor rgb="FFFFF2CC"/>
        </patternFill>
      </fill>
    </dxf>
    <dxf>
      <font>
        <b/>
        <color rgb="FF0070C0"/>
      </font>
      <fill>
        <patternFill patternType="solid">
          <fgColor indexed="64"/>
          <bgColor rgb="FFFFF2CC"/>
        </patternFill>
      </fill>
    </dxf>
    <dxf>
      <font>
        <b/>
        <color rgb="FF0070C0"/>
      </font>
      <fill>
        <patternFill patternType="solid">
          <fgColor indexed="64"/>
          <bgColor rgb="FFFFF2CC"/>
        </patternFill>
      </fill>
      <border outline="0">
        <left style="thin">
          <color rgb="FFB7C9D6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Yu Gothic"/>
        <family val="3"/>
        <charset val="128"/>
        <scheme val="none"/>
      </font>
      <numFmt numFmtId="178" formatCode="yyyy&quot;年&quot;m&quot;月&quot;d&quot;日&quot;;@"/>
      <fill>
        <patternFill patternType="solid">
          <fgColor indexed="64"/>
          <bgColor rgb="FFFFFFCC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B7C9D6"/>
        </left>
        <right style="thin">
          <color rgb="FFB7C9D6"/>
        </right>
        <top style="thin">
          <color rgb="FFB7C9D6"/>
        </top>
        <bottom style="thin">
          <color rgb="FFB7C9D6"/>
        </bottom>
      </border>
    </dxf>
    <dxf>
      <numFmt numFmtId="178" formatCode="yyyy&quot;年&quot;m&quot;月&quot;d&quot;日&quot;;@"/>
      <border outline="0">
        <right style="thin">
          <color rgb="FFB7C9D6"/>
        </right>
      </border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ineeRosterFinal" displayName="TraineeRosterFinal" ref="A4:I34">
  <autoFilter ref="A4:I34" xr:uid="{00000000-0009-0000-0100-000001000000}"/>
  <tableColumns count="9">
    <tableColumn id="1" xr3:uid="{00000000-0010-0000-0000-000001000000}" name="No."/>
    <tableColumn id="2" xr3:uid="{00000000-0010-0000-0000-000002000000}" name="氏名"/>
    <tableColumn id="3" xr3:uid="{00000000-0010-0000-0000-000003000000}" name="生年月日_x000a_（例：20XX年4月1日）" dataDxfId="6"/>
    <tableColumn id="9" xr3:uid="{889A8919-C8E5-4EA8-A375-260AF8A61D82}" name="性別" dataDxfId="5"/>
    <tableColumn id="4" xr3:uid="{00000000-0010-0000-0000-000004000000}" name="受講コース" dataDxfId="4"/>
    <tableColumn id="5" xr3:uid="{00000000-0010-0000-0000-000005000000}" name="配慮事項等"/>
    <tableColumn id="6" xr3:uid="{00000000-0010-0000-0000-000006000000}" name="ヘルメット貸出" dataDxfId="3"/>
    <tableColumn id="7" xr3:uid="{00000000-0010-0000-0000-000007000000}" name="安全靴貸出" dataDxfId="2"/>
    <tableColumn id="8" xr3:uid="{00000000-0010-0000-0000-000008000000}" name="安全靴サイズ_x000a_（cm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GridLines="0" tabSelected="1" workbookViewId="0">
      <pane ySplit="4" topLeftCell="A5" activePane="bottomLeft" state="frozen"/>
      <selection pane="bottomLeft" activeCell="I1" sqref="I1"/>
    </sheetView>
  </sheetViews>
  <sheetFormatPr defaultRowHeight="13.2"/>
  <cols>
    <col min="1" max="1" width="3" customWidth="1"/>
    <col min="2" max="8" width="16" customWidth="1"/>
  </cols>
  <sheetData>
    <row r="1" spans="1:9" ht="33.9" customHeight="1">
      <c r="A1" s="29" t="s">
        <v>0</v>
      </c>
      <c r="B1" s="24"/>
      <c r="C1" s="24"/>
      <c r="D1" s="24"/>
      <c r="E1" s="24"/>
      <c r="F1" s="24"/>
      <c r="G1" s="24"/>
      <c r="H1" s="24"/>
    </row>
    <row r="2" spans="1:9" ht="16.2">
      <c r="A2" s="34" t="s">
        <v>1</v>
      </c>
      <c r="B2" s="24"/>
      <c r="C2" s="24"/>
      <c r="D2" s="24"/>
      <c r="E2" s="24"/>
      <c r="F2" s="24"/>
      <c r="G2" s="24"/>
      <c r="H2" s="24"/>
    </row>
    <row r="3" spans="1:9" ht="33.75" customHeight="1">
      <c r="A3" s="52" t="s">
        <v>2</v>
      </c>
      <c r="B3" s="53"/>
      <c r="C3" s="53"/>
      <c r="D3" s="53"/>
      <c r="E3" s="53"/>
      <c r="F3" s="53"/>
      <c r="G3" s="53"/>
      <c r="H3" s="53"/>
    </row>
    <row r="5" spans="1:9" ht="21.9" customHeight="1">
      <c r="A5" s="23" t="s">
        <v>3</v>
      </c>
      <c r="B5" s="24"/>
      <c r="C5" s="24"/>
      <c r="D5" s="24"/>
      <c r="E5" s="24"/>
      <c r="F5" s="24"/>
      <c r="G5" s="24"/>
      <c r="H5" s="24"/>
    </row>
    <row r="6" spans="1:9" ht="27" customHeight="1">
      <c r="A6" s="30" t="s">
        <v>4</v>
      </c>
      <c r="B6" s="22"/>
      <c r="C6" s="55"/>
      <c r="D6" s="18"/>
      <c r="E6" s="18"/>
      <c r="F6" s="18"/>
      <c r="G6" s="18"/>
      <c r="H6" s="16"/>
    </row>
    <row r="7" spans="1:9" ht="27" customHeight="1">
      <c r="A7" s="30" t="s">
        <v>5</v>
      </c>
      <c r="B7" s="22"/>
      <c r="C7" s="17"/>
      <c r="D7" s="18"/>
      <c r="E7" s="18"/>
      <c r="F7" s="18"/>
      <c r="G7" s="18"/>
      <c r="H7" s="16"/>
    </row>
    <row r="8" spans="1:9" ht="27" customHeight="1">
      <c r="A8" s="30" t="s">
        <v>6</v>
      </c>
      <c r="B8" s="22"/>
      <c r="C8" s="17" t="s">
        <v>7</v>
      </c>
      <c r="D8" s="18"/>
      <c r="E8" s="18"/>
      <c r="F8" s="18"/>
      <c r="G8" s="18"/>
      <c r="H8" s="16"/>
    </row>
    <row r="9" spans="1:9" ht="27" customHeight="1">
      <c r="A9" s="30" t="s">
        <v>8</v>
      </c>
      <c r="B9" s="22"/>
      <c r="C9" s="35"/>
      <c r="D9" s="36"/>
      <c r="E9" s="36"/>
      <c r="F9" s="36"/>
      <c r="G9" s="36"/>
      <c r="H9" s="37"/>
    </row>
    <row r="10" spans="1:9" ht="27" customHeight="1">
      <c r="A10" s="21" t="s">
        <v>9</v>
      </c>
      <c r="B10" s="16"/>
      <c r="C10" s="3" t="s">
        <v>10</v>
      </c>
      <c r="D10" s="15"/>
      <c r="E10" s="16"/>
      <c r="F10" s="3" t="s">
        <v>11</v>
      </c>
      <c r="G10" s="15"/>
      <c r="H10" s="16"/>
    </row>
    <row r="11" spans="1:9" ht="27" customHeight="1">
      <c r="A11" s="21" t="s">
        <v>12</v>
      </c>
      <c r="B11" s="16"/>
      <c r="C11" s="3" t="s">
        <v>13</v>
      </c>
      <c r="D11" s="15"/>
      <c r="E11" s="16"/>
      <c r="F11" s="3" t="s">
        <v>14</v>
      </c>
      <c r="G11" s="15"/>
      <c r="H11" s="16"/>
    </row>
    <row r="12" spans="1:9" ht="27" customHeight="1"/>
    <row r="13" spans="1:9" ht="27" customHeight="1">
      <c r="A13" s="23" t="s">
        <v>15</v>
      </c>
      <c r="B13" s="24"/>
      <c r="C13" s="24"/>
      <c r="D13" s="24"/>
      <c r="E13" s="24"/>
      <c r="F13" s="24"/>
      <c r="G13" s="24"/>
      <c r="H13" s="24"/>
    </row>
    <row r="14" spans="1:9" ht="21.75" customHeight="1">
      <c r="A14" s="54" t="s">
        <v>16</v>
      </c>
      <c r="B14" s="54"/>
      <c r="C14" s="54"/>
      <c r="D14" s="54" t="s">
        <v>17</v>
      </c>
      <c r="E14" s="54"/>
      <c r="F14" s="54" t="s">
        <v>18</v>
      </c>
      <c r="G14" s="54"/>
      <c r="H14" s="54"/>
    </row>
    <row r="15" spans="1:9" ht="21.75" customHeight="1">
      <c r="A15" s="39" t="s">
        <v>19</v>
      </c>
      <c r="B15" s="39"/>
      <c r="C15" s="39"/>
      <c r="D15" s="40">
        <f>COUNTIFS(受講者名簿!$E$5:$E$34,A15,受講者名簿!$B$5:$B$34,"")</f>
        <v>0</v>
      </c>
      <c r="E15" s="40"/>
      <c r="F15" s="41">
        <f>D15*VLOOKUP(A15,選択肢!$A$2:$B$4,2,FALSE)</f>
        <v>0</v>
      </c>
      <c r="G15" s="41"/>
      <c r="H15" s="41"/>
      <c r="I15" s="11" t="s">
        <v>20</v>
      </c>
    </row>
    <row r="16" spans="1:9" ht="21.75" customHeight="1">
      <c r="A16" s="39" t="s">
        <v>21</v>
      </c>
      <c r="B16" s="39"/>
      <c r="C16" s="39"/>
      <c r="D16" s="40">
        <f>COUNTIFS(受講者名簿!$E$5:$E$34,A16,受講者名簿!$B$5:$B$34,"&lt;&gt;")</f>
        <v>0</v>
      </c>
      <c r="E16" s="40"/>
      <c r="F16" s="41">
        <f>D16*VLOOKUP(A16,選択肢!$A$2:$B$4,2,FALSE)</f>
        <v>0</v>
      </c>
      <c r="G16" s="41"/>
      <c r="H16" s="41"/>
      <c r="I16" s="11" t="s">
        <v>20</v>
      </c>
    </row>
    <row r="17" spans="1:9" ht="21.75" customHeight="1">
      <c r="A17" s="39" t="s">
        <v>22</v>
      </c>
      <c r="B17" s="39"/>
      <c r="C17" s="39"/>
      <c r="D17" s="40">
        <f>COUNTIFS(受講者名簿!$E$5:$E$34,A17,受講者名簿!$B$5:$B$34,"&lt;&gt;")</f>
        <v>0</v>
      </c>
      <c r="E17" s="40"/>
      <c r="F17" s="41">
        <f>D17*VLOOKUP(A17,選択肢!$A$2:$B$4,2,FALSE)</f>
        <v>0</v>
      </c>
      <c r="G17" s="41"/>
      <c r="H17" s="41"/>
      <c r="I17" s="11" t="s">
        <v>20</v>
      </c>
    </row>
    <row r="18" spans="1:9" ht="21.75" customHeight="1">
      <c r="A18" s="42" t="s">
        <v>23</v>
      </c>
      <c r="B18" s="42"/>
      <c r="C18" s="42"/>
      <c r="D18" s="43">
        <f>SUM(D15:D17)</f>
        <v>0</v>
      </c>
      <c r="E18" s="43"/>
      <c r="F18" s="44">
        <f>SUM(F15:F17)</f>
        <v>0</v>
      </c>
      <c r="G18" s="44"/>
      <c r="H18" s="44"/>
      <c r="I18" s="11" t="s">
        <v>24</v>
      </c>
    </row>
    <row r="19" spans="1:9" ht="21.75" customHeight="1">
      <c r="A19" s="45" t="s">
        <v>25</v>
      </c>
      <c r="B19" s="45"/>
      <c r="C19" s="46" t="s">
        <v>26</v>
      </c>
      <c r="D19" s="46"/>
      <c r="E19" s="46"/>
      <c r="F19" s="46"/>
      <c r="G19" s="46"/>
      <c r="H19" s="46"/>
      <c r="I19" s="11" t="s">
        <v>27</v>
      </c>
    </row>
    <row r="20" spans="1:9" ht="27" customHeight="1">
      <c r="A20" s="25" t="s">
        <v>28</v>
      </c>
      <c r="B20" s="26"/>
      <c r="C20" s="3" t="s">
        <v>29</v>
      </c>
      <c r="D20" s="15"/>
      <c r="E20" s="16"/>
      <c r="F20" s="3" t="s">
        <v>30</v>
      </c>
      <c r="G20" s="15"/>
      <c r="H20" s="16"/>
    </row>
    <row r="21" spans="1:9" ht="27" customHeight="1">
      <c r="A21" s="27"/>
      <c r="B21" s="28"/>
      <c r="C21" s="3" t="s">
        <v>13</v>
      </c>
      <c r="D21" s="15"/>
      <c r="E21" s="16"/>
      <c r="F21" s="3" t="s">
        <v>14</v>
      </c>
      <c r="G21" s="15"/>
      <c r="H21" s="16"/>
    </row>
    <row r="22" spans="1:9" ht="53.4" customHeight="1">
      <c r="A22" s="47" t="s">
        <v>31</v>
      </c>
      <c r="B22" s="48"/>
      <c r="C22" s="49" t="s">
        <v>32</v>
      </c>
      <c r="D22" s="50"/>
      <c r="E22" s="50"/>
      <c r="F22" s="50"/>
      <c r="G22" s="50"/>
      <c r="H22" s="51"/>
      <c r="I22" s="11"/>
    </row>
    <row r="23" spans="1:9" ht="27" customHeight="1">
      <c r="A23" s="21" t="s">
        <v>33</v>
      </c>
      <c r="B23" s="22"/>
      <c r="C23" s="31" t="s">
        <v>34</v>
      </c>
      <c r="D23" s="32"/>
      <c r="E23" s="32"/>
      <c r="F23" s="32"/>
      <c r="G23" s="32"/>
      <c r="H23" s="33"/>
      <c r="I23" s="11" t="s">
        <v>27</v>
      </c>
    </row>
    <row r="24" spans="1:9" ht="27" customHeight="1">
      <c r="A24" s="21" t="s">
        <v>35</v>
      </c>
      <c r="B24" s="22"/>
      <c r="C24" s="17"/>
      <c r="D24" s="18"/>
      <c r="E24" s="18"/>
      <c r="F24" s="18"/>
      <c r="G24" s="18"/>
      <c r="H24" s="16"/>
      <c r="I24" s="11"/>
    </row>
    <row r="25" spans="1:9" ht="27" customHeight="1">
      <c r="A25" s="7"/>
      <c r="I25" s="11"/>
    </row>
    <row r="26" spans="1:9" ht="27" customHeight="1">
      <c r="A26" s="23" t="s">
        <v>36</v>
      </c>
      <c r="B26" s="24"/>
      <c r="C26" s="24"/>
      <c r="D26" s="24"/>
      <c r="E26" s="24"/>
      <c r="F26" s="24"/>
      <c r="G26" s="24"/>
      <c r="H26" s="24"/>
      <c r="I26" s="11"/>
    </row>
    <row r="27" spans="1:9" ht="27" customHeight="1">
      <c r="A27" s="19" t="s">
        <v>37</v>
      </c>
      <c r="B27" s="18"/>
      <c r="C27" s="18"/>
      <c r="D27" s="18"/>
      <c r="E27" s="18"/>
      <c r="F27" s="16"/>
      <c r="G27" s="20" t="s">
        <v>38</v>
      </c>
      <c r="H27" s="20"/>
      <c r="I27" s="11" t="s">
        <v>39</v>
      </c>
    </row>
    <row r="28" spans="1:9" ht="27" customHeight="1">
      <c r="A28" s="19" t="s">
        <v>40</v>
      </c>
      <c r="B28" s="18"/>
      <c r="C28" s="18"/>
      <c r="D28" s="18"/>
      <c r="E28" s="18"/>
      <c r="F28" s="16"/>
      <c r="G28" s="20" t="s">
        <v>38</v>
      </c>
      <c r="H28" s="20"/>
      <c r="I28" s="11" t="s">
        <v>39</v>
      </c>
    </row>
    <row r="29" spans="1:9" ht="27" customHeight="1">
      <c r="A29" s="19" t="s">
        <v>41</v>
      </c>
      <c r="B29" s="18"/>
      <c r="C29" s="18"/>
      <c r="D29" s="18"/>
      <c r="E29" s="18"/>
      <c r="F29" s="16"/>
      <c r="G29" s="20" t="s">
        <v>38</v>
      </c>
      <c r="H29" s="20"/>
      <c r="I29" s="11" t="s">
        <v>39</v>
      </c>
    </row>
    <row r="30" spans="1:9" ht="27" customHeight="1">
      <c r="A30" s="19" t="s">
        <v>42</v>
      </c>
      <c r="B30" s="18"/>
      <c r="C30" s="18"/>
      <c r="D30" s="18"/>
      <c r="E30" s="18"/>
      <c r="F30" s="16"/>
      <c r="G30" s="20" t="s">
        <v>38</v>
      </c>
      <c r="H30" s="20"/>
      <c r="I30" s="11" t="s">
        <v>39</v>
      </c>
    </row>
    <row r="31" spans="1:9" ht="27" customHeight="1">
      <c r="A31" s="12" t="str">
        <f>IF(COUNTIF(G27:G30,"未確認")&gt;0,"未確認項目があります","確認事項はすべて確認済です")</f>
        <v>未確認項目があります</v>
      </c>
      <c r="B31" s="13"/>
      <c r="C31" s="13"/>
      <c r="D31" s="13"/>
      <c r="E31" s="13"/>
      <c r="F31" s="13"/>
      <c r="G31" s="13"/>
      <c r="H31" s="14"/>
      <c r="I31" s="11" t="s">
        <v>43</v>
      </c>
    </row>
    <row r="33" spans="1:9" ht="27" customHeight="1">
      <c r="A33" s="38" t="s">
        <v>44</v>
      </c>
      <c r="B33" s="18"/>
      <c r="C33" s="18"/>
      <c r="D33" s="18"/>
      <c r="E33" s="18"/>
      <c r="F33" s="18"/>
      <c r="G33" s="18"/>
      <c r="H33" s="16"/>
      <c r="I33" s="11"/>
    </row>
  </sheetData>
  <mergeCells count="59">
    <mergeCell ref="A3:H3"/>
    <mergeCell ref="A14:C14"/>
    <mergeCell ref="D14:E14"/>
    <mergeCell ref="F14:H14"/>
    <mergeCell ref="A15:C15"/>
    <mergeCell ref="D15:E15"/>
    <mergeCell ref="F15:H15"/>
    <mergeCell ref="C6:H6"/>
    <mergeCell ref="A11:B11"/>
    <mergeCell ref="A10:B10"/>
    <mergeCell ref="G10:H10"/>
    <mergeCell ref="A13:H13"/>
    <mergeCell ref="C7:H7"/>
    <mergeCell ref="A33:H33"/>
    <mergeCell ref="A16:C16"/>
    <mergeCell ref="D16:E16"/>
    <mergeCell ref="F16:H16"/>
    <mergeCell ref="A17:C17"/>
    <mergeCell ref="D17:E17"/>
    <mergeCell ref="F17:H17"/>
    <mergeCell ref="A18:C18"/>
    <mergeCell ref="D18:E18"/>
    <mergeCell ref="F18:H18"/>
    <mergeCell ref="A19:B19"/>
    <mergeCell ref="C19:H19"/>
    <mergeCell ref="A22:B22"/>
    <mergeCell ref="G27:H27"/>
    <mergeCell ref="C22:H22"/>
    <mergeCell ref="A27:F27"/>
    <mergeCell ref="A1:H1"/>
    <mergeCell ref="A28:F28"/>
    <mergeCell ref="A6:B6"/>
    <mergeCell ref="C23:H23"/>
    <mergeCell ref="A7:B7"/>
    <mergeCell ref="D20:E20"/>
    <mergeCell ref="G11:H11"/>
    <mergeCell ref="C8:H8"/>
    <mergeCell ref="A2:H2"/>
    <mergeCell ref="A5:H5"/>
    <mergeCell ref="A8:B8"/>
    <mergeCell ref="D10:E10"/>
    <mergeCell ref="A9:B9"/>
    <mergeCell ref="C9:H9"/>
    <mergeCell ref="G21:H21"/>
    <mergeCell ref="D21:E21"/>
    <mergeCell ref="A31:H31"/>
    <mergeCell ref="D11:E11"/>
    <mergeCell ref="C24:H24"/>
    <mergeCell ref="G20:H20"/>
    <mergeCell ref="A29:F29"/>
    <mergeCell ref="G29:H29"/>
    <mergeCell ref="G30:H30"/>
    <mergeCell ref="A23:B23"/>
    <mergeCell ref="A30:F30"/>
    <mergeCell ref="G28:H28"/>
    <mergeCell ref="A24:B24"/>
    <mergeCell ref="A26:F26"/>
    <mergeCell ref="G26:H26"/>
    <mergeCell ref="A20:B21"/>
  </mergeCells>
  <phoneticPr fontId="14"/>
  <conditionalFormatting sqref="A31:H31">
    <cfRule type="expression" dxfId="1" priority="2">
      <formula>COUNTIF($G$30:$G$32,"未確認")=0</formula>
    </cfRule>
  </conditionalFormatting>
  <pageMargins left="0.25" right="0.25" top="0.35" bottom="0.35" header="0.15" footer="0.15"/>
  <pageSetup paperSize="9" scale="87" orientation="portrait" r:id="rId1"/>
  <headerFooter>
    <oddFooter>&amp;C足場・フルハーネス特別教育　申込書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3000000}">
          <x14:formula1>
            <xm:f>選択肢!$F$2:$F$3</xm:f>
          </x14:formula1>
          <xm:sqref>C23 G23</xm:sqref>
        </x14:dataValidation>
        <x14:dataValidation type="list" allowBlank="1" showInputMessage="1" showErrorMessage="1" xr:uid="{0332E909-53ED-4E70-B138-8A75FD141327}">
          <x14:formula1>
            <xm:f>選択肢!$E$2:$E$7</xm:f>
          </x14:formula1>
          <xm:sqref>C19:H21</xm:sqref>
        </x14:dataValidation>
        <x14:dataValidation type="list" xr:uid="{00000000-0002-0000-0000-000001000000}">
          <x14:formula1>
            <xm:f>選択肢!$D$2:$D$3</xm:f>
          </x14:formula1>
          <xm:sqref>G33 G25:G30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"/>
  <sheetViews>
    <sheetView showGridLines="0" workbookViewId="0">
      <pane ySplit="4" topLeftCell="A5" activePane="bottomLeft" state="frozen"/>
      <selection pane="bottomLeft" activeCell="J1" sqref="J1"/>
    </sheetView>
  </sheetViews>
  <sheetFormatPr defaultRowHeight="13.2"/>
  <cols>
    <col min="1" max="1" width="6" customWidth="1"/>
    <col min="2" max="2" width="18" customWidth="1"/>
    <col min="3" max="3" width="23.109375" style="10" customWidth="1"/>
    <col min="4" max="4" width="5.88671875" style="10" customWidth="1"/>
    <col min="5" max="5" width="28" customWidth="1"/>
    <col min="6" max="6" width="20" customWidth="1"/>
    <col min="7" max="8" width="14" customWidth="1"/>
    <col min="9" max="9" width="16" customWidth="1"/>
  </cols>
  <sheetData>
    <row r="1" spans="1:9" ht="33.9" customHeight="1">
      <c r="A1" s="57" t="s">
        <v>45</v>
      </c>
      <c r="B1" s="24"/>
      <c r="C1" s="24"/>
      <c r="D1" s="24"/>
      <c r="E1" s="24"/>
      <c r="F1" s="24"/>
      <c r="G1" s="24"/>
      <c r="H1" s="24"/>
      <c r="I1" s="24"/>
    </row>
    <row r="2" spans="1:9" ht="30" customHeight="1">
      <c r="A2" s="56" t="s">
        <v>46</v>
      </c>
      <c r="B2" s="53"/>
      <c r="C2" s="53"/>
      <c r="D2" s="53"/>
      <c r="E2" s="53"/>
      <c r="F2" s="53"/>
      <c r="G2" s="53"/>
      <c r="H2" s="53"/>
      <c r="I2" s="53"/>
    </row>
    <row r="4" spans="1:9" ht="44.25" customHeight="1">
      <c r="A4" s="5" t="s">
        <v>47</v>
      </c>
      <c r="B4" s="5" t="s">
        <v>48</v>
      </c>
      <c r="C4" s="8" t="s">
        <v>49</v>
      </c>
      <c r="D4" s="8" t="s">
        <v>50</v>
      </c>
      <c r="E4" s="5" t="s">
        <v>16</v>
      </c>
      <c r="F4" s="5" t="s">
        <v>51</v>
      </c>
      <c r="G4" s="5" t="s">
        <v>52</v>
      </c>
      <c r="H4" s="5" t="s">
        <v>53</v>
      </c>
      <c r="I4" s="5" t="s">
        <v>54</v>
      </c>
    </row>
    <row r="5" spans="1:9" ht="23.1" customHeight="1">
      <c r="A5" s="2">
        <v>1</v>
      </c>
      <c r="B5" s="1"/>
      <c r="C5" s="9"/>
      <c r="D5" s="6"/>
      <c r="E5" s="6"/>
      <c r="F5" s="1"/>
      <c r="G5" s="6" t="s">
        <v>34</v>
      </c>
      <c r="H5" s="6" t="s">
        <v>34</v>
      </c>
      <c r="I5" s="4"/>
    </row>
    <row r="6" spans="1:9" ht="23.1" customHeight="1">
      <c r="A6" s="2">
        <v>2</v>
      </c>
      <c r="B6" s="1"/>
      <c r="C6" s="9"/>
      <c r="D6" s="6"/>
      <c r="E6" s="6"/>
      <c r="F6" s="1"/>
      <c r="G6" s="6" t="s">
        <v>34</v>
      </c>
      <c r="H6" s="6" t="s">
        <v>34</v>
      </c>
      <c r="I6" s="4"/>
    </row>
    <row r="7" spans="1:9" ht="23.1" customHeight="1">
      <c r="A7" s="2">
        <v>3</v>
      </c>
      <c r="B7" s="1"/>
      <c r="C7" s="9"/>
      <c r="D7" s="6"/>
      <c r="E7" s="6"/>
      <c r="F7" s="1"/>
      <c r="G7" s="6" t="s">
        <v>34</v>
      </c>
      <c r="H7" s="6" t="s">
        <v>34</v>
      </c>
      <c r="I7" s="4"/>
    </row>
    <row r="8" spans="1:9" ht="23.1" customHeight="1">
      <c r="A8" s="2">
        <v>4</v>
      </c>
      <c r="B8" s="1"/>
      <c r="C8" s="9"/>
      <c r="D8" s="6"/>
      <c r="E8" s="6"/>
      <c r="F8" s="1"/>
      <c r="G8" s="6" t="s">
        <v>34</v>
      </c>
      <c r="H8" s="6" t="s">
        <v>34</v>
      </c>
      <c r="I8" s="4"/>
    </row>
    <row r="9" spans="1:9" ht="23.1" customHeight="1">
      <c r="A9" s="2">
        <v>5</v>
      </c>
      <c r="B9" s="1"/>
      <c r="C9" s="9"/>
      <c r="D9" s="6"/>
      <c r="E9" s="6"/>
      <c r="F9" s="1"/>
      <c r="G9" s="6" t="s">
        <v>34</v>
      </c>
      <c r="H9" s="6" t="s">
        <v>34</v>
      </c>
      <c r="I9" s="4"/>
    </row>
    <row r="10" spans="1:9" ht="23.1" customHeight="1">
      <c r="A10" s="2">
        <v>6</v>
      </c>
      <c r="B10" s="1"/>
      <c r="C10" s="9"/>
      <c r="D10" s="6"/>
      <c r="E10" s="6"/>
      <c r="F10" s="1"/>
      <c r="G10" s="6" t="s">
        <v>34</v>
      </c>
      <c r="H10" s="6" t="s">
        <v>34</v>
      </c>
      <c r="I10" s="4"/>
    </row>
    <row r="11" spans="1:9" ht="23.1" customHeight="1">
      <c r="A11" s="2">
        <v>7</v>
      </c>
      <c r="B11" s="1"/>
      <c r="C11" s="9"/>
      <c r="D11" s="6"/>
      <c r="E11" s="6"/>
      <c r="F11" s="1"/>
      <c r="G11" s="6" t="s">
        <v>34</v>
      </c>
      <c r="H11" s="6" t="s">
        <v>34</v>
      </c>
      <c r="I11" s="4"/>
    </row>
    <row r="12" spans="1:9" ht="23.1" customHeight="1">
      <c r="A12" s="2">
        <v>8</v>
      </c>
      <c r="B12" s="1"/>
      <c r="C12" s="9"/>
      <c r="D12" s="6"/>
      <c r="E12" s="6"/>
      <c r="F12" s="1"/>
      <c r="G12" s="6" t="s">
        <v>34</v>
      </c>
      <c r="H12" s="6" t="s">
        <v>34</v>
      </c>
      <c r="I12" s="4"/>
    </row>
    <row r="13" spans="1:9" ht="23.1" customHeight="1">
      <c r="A13" s="2">
        <v>9</v>
      </c>
      <c r="B13" s="1"/>
      <c r="C13" s="9"/>
      <c r="D13" s="6"/>
      <c r="E13" s="6"/>
      <c r="F13" s="1"/>
      <c r="G13" s="6" t="s">
        <v>34</v>
      </c>
      <c r="H13" s="6" t="s">
        <v>34</v>
      </c>
      <c r="I13" s="4"/>
    </row>
    <row r="14" spans="1:9" ht="23.1" customHeight="1">
      <c r="A14" s="2">
        <v>10</v>
      </c>
      <c r="B14" s="1"/>
      <c r="C14" s="9"/>
      <c r="D14" s="6"/>
      <c r="E14" s="6"/>
      <c r="F14" s="1"/>
      <c r="G14" s="6" t="s">
        <v>34</v>
      </c>
      <c r="H14" s="6" t="s">
        <v>34</v>
      </c>
      <c r="I14" s="4"/>
    </row>
    <row r="15" spans="1:9" ht="23.1" customHeight="1">
      <c r="A15" s="2">
        <v>11</v>
      </c>
      <c r="B15" s="1"/>
      <c r="C15" s="9"/>
      <c r="D15" s="6"/>
      <c r="E15" s="6"/>
      <c r="F15" s="1"/>
      <c r="G15" s="6" t="s">
        <v>34</v>
      </c>
      <c r="H15" s="6" t="s">
        <v>34</v>
      </c>
      <c r="I15" s="4"/>
    </row>
    <row r="16" spans="1:9" ht="23.1" customHeight="1">
      <c r="A16" s="2">
        <v>12</v>
      </c>
      <c r="B16" s="1"/>
      <c r="C16" s="9"/>
      <c r="D16" s="6"/>
      <c r="E16" s="6"/>
      <c r="F16" s="1"/>
      <c r="G16" s="6" t="s">
        <v>34</v>
      </c>
      <c r="H16" s="6" t="s">
        <v>34</v>
      </c>
      <c r="I16" s="4"/>
    </row>
    <row r="17" spans="1:9" ht="23.1" customHeight="1">
      <c r="A17" s="2">
        <v>13</v>
      </c>
      <c r="B17" s="1"/>
      <c r="C17" s="9"/>
      <c r="D17" s="6"/>
      <c r="E17" s="6"/>
      <c r="F17" s="1"/>
      <c r="G17" s="6" t="s">
        <v>34</v>
      </c>
      <c r="H17" s="6" t="s">
        <v>34</v>
      </c>
      <c r="I17" s="4"/>
    </row>
    <row r="18" spans="1:9" ht="23.1" customHeight="1">
      <c r="A18" s="2">
        <v>14</v>
      </c>
      <c r="B18" s="1"/>
      <c r="C18" s="9"/>
      <c r="D18" s="6"/>
      <c r="E18" s="6"/>
      <c r="F18" s="1"/>
      <c r="G18" s="6" t="s">
        <v>34</v>
      </c>
      <c r="H18" s="6" t="s">
        <v>34</v>
      </c>
      <c r="I18" s="4"/>
    </row>
    <row r="19" spans="1:9" ht="23.1" customHeight="1">
      <c r="A19" s="2">
        <v>15</v>
      </c>
      <c r="B19" s="1"/>
      <c r="C19" s="9"/>
      <c r="D19" s="6"/>
      <c r="E19" s="6"/>
      <c r="F19" s="1"/>
      <c r="G19" s="6" t="s">
        <v>34</v>
      </c>
      <c r="H19" s="6" t="s">
        <v>34</v>
      </c>
      <c r="I19" s="4"/>
    </row>
    <row r="20" spans="1:9" ht="23.1" customHeight="1">
      <c r="A20" s="2">
        <v>16</v>
      </c>
      <c r="B20" s="1"/>
      <c r="C20" s="9"/>
      <c r="D20" s="6"/>
      <c r="E20" s="6"/>
      <c r="F20" s="1"/>
      <c r="G20" s="6" t="s">
        <v>34</v>
      </c>
      <c r="H20" s="6" t="s">
        <v>34</v>
      </c>
      <c r="I20" s="4"/>
    </row>
    <row r="21" spans="1:9" ht="23.1" customHeight="1">
      <c r="A21" s="2">
        <v>17</v>
      </c>
      <c r="B21" s="1"/>
      <c r="C21" s="9"/>
      <c r="D21" s="6"/>
      <c r="E21" s="6"/>
      <c r="F21" s="1"/>
      <c r="G21" s="6" t="s">
        <v>34</v>
      </c>
      <c r="H21" s="6" t="s">
        <v>34</v>
      </c>
      <c r="I21" s="4"/>
    </row>
    <row r="22" spans="1:9" ht="23.1" customHeight="1">
      <c r="A22" s="2">
        <v>18</v>
      </c>
      <c r="B22" s="1"/>
      <c r="C22" s="9"/>
      <c r="D22" s="6"/>
      <c r="E22" s="6"/>
      <c r="F22" s="1"/>
      <c r="G22" s="6" t="s">
        <v>34</v>
      </c>
      <c r="H22" s="6" t="s">
        <v>34</v>
      </c>
      <c r="I22" s="4"/>
    </row>
    <row r="23" spans="1:9" ht="23.1" customHeight="1">
      <c r="A23" s="2">
        <v>19</v>
      </c>
      <c r="B23" s="1"/>
      <c r="C23" s="9"/>
      <c r="D23" s="6"/>
      <c r="E23" s="6"/>
      <c r="F23" s="1"/>
      <c r="G23" s="6" t="s">
        <v>34</v>
      </c>
      <c r="H23" s="6" t="s">
        <v>34</v>
      </c>
      <c r="I23" s="4"/>
    </row>
    <row r="24" spans="1:9" ht="23.1" customHeight="1">
      <c r="A24" s="2">
        <v>20</v>
      </c>
      <c r="B24" s="1"/>
      <c r="C24" s="9"/>
      <c r="D24" s="6"/>
      <c r="E24" s="6"/>
      <c r="F24" s="1"/>
      <c r="G24" s="6" t="s">
        <v>34</v>
      </c>
      <c r="H24" s="6" t="s">
        <v>34</v>
      </c>
      <c r="I24" s="4"/>
    </row>
    <row r="25" spans="1:9" ht="23.1" customHeight="1">
      <c r="A25" s="2">
        <v>21</v>
      </c>
      <c r="B25" s="1"/>
      <c r="C25" s="9"/>
      <c r="D25" s="6"/>
      <c r="E25" s="6"/>
      <c r="F25" s="1"/>
      <c r="G25" s="6" t="s">
        <v>34</v>
      </c>
      <c r="H25" s="6" t="s">
        <v>34</v>
      </c>
      <c r="I25" s="4"/>
    </row>
    <row r="26" spans="1:9" ht="23.1" customHeight="1">
      <c r="A26" s="2">
        <v>22</v>
      </c>
      <c r="B26" s="1"/>
      <c r="C26" s="9"/>
      <c r="D26" s="6"/>
      <c r="E26" s="6"/>
      <c r="F26" s="1"/>
      <c r="G26" s="6" t="s">
        <v>34</v>
      </c>
      <c r="H26" s="6" t="s">
        <v>34</v>
      </c>
      <c r="I26" s="4"/>
    </row>
    <row r="27" spans="1:9" ht="23.1" customHeight="1">
      <c r="A27" s="2">
        <v>23</v>
      </c>
      <c r="B27" s="1"/>
      <c r="C27" s="9"/>
      <c r="D27" s="6"/>
      <c r="E27" s="6"/>
      <c r="F27" s="1"/>
      <c r="G27" s="6" t="s">
        <v>34</v>
      </c>
      <c r="H27" s="6" t="s">
        <v>34</v>
      </c>
      <c r="I27" s="4"/>
    </row>
    <row r="28" spans="1:9" ht="23.1" customHeight="1">
      <c r="A28" s="2">
        <v>24</v>
      </c>
      <c r="B28" s="1"/>
      <c r="C28" s="9"/>
      <c r="D28" s="6"/>
      <c r="E28" s="6"/>
      <c r="F28" s="1"/>
      <c r="G28" s="6" t="s">
        <v>34</v>
      </c>
      <c r="H28" s="6" t="s">
        <v>34</v>
      </c>
      <c r="I28" s="4"/>
    </row>
    <row r="29" spans="1:9" ht="23.1" customHeight="1">
      <c r="A29" s="2">
        <v>25</v>
      </c>
      <c r="B29" s="1"/>
      <c r="C29" s="9"/>
      <c r="D29" s="6"/>
      <c r="E29" s="6"/>
      <c r="F29" s="1"/>
      <c r="G29" s="6" t="s">
        <v>34</v>
      </c>
      <c r="H29" s="6" t="s">
        <v>34</v>
      </c>
      <c r="I29" s="4"/>
    </row>
    <row r="30" spans="1:9" ht="23.1" customHeight="1">
      <c r="A30" s="2">
        <v>26</v>
      </c>
      <c r="B30" s="1"/>
      <c r="C30" s="9"/>
      <c r="D30" s="6"/>
      <c r="E30" s="6"/>
      <c r="F30" s="1"/>
      <c r="G30" s="6" t="s">
        <v>34</v>
      </c>
      <c r="H30" s="6" t="s">
        <v>34</v>
      </c>
      <c r="I30" s="4"/>
    </row>
    <row r="31" spans="1:9" ht="23.1" customHeight="1">
      <c r="A31" s="2">
        <v>27</v>
      </c>
      <c r="B31" s="1"/>
      <c r="C31" s="9"/>
      <c r="D31" s="6"/>
      <c r="E31" s="6"/>
      <c r="F31" s="1"/>
      <c r="G31" s="6" t="s">
        <v>34</v>
      </c>
      <c r="H31" s="6" t="s">
        <v>34</v>
      </c>
      <c r="I31" s="4"/>
    </row>
    <row r="32" spans="1:9" ht="23.1" customHeight="1">
      <c r="A32" s="2">
        <v>28</v>
      </c>
      <c r="B32" s="1"/>
      <c r="C32" s="9"/>
      <c r="D32" s="6"/>
      <c r="E32" s="6"/>
      <c r="F32" s="1"/>
      <c r="G32" s="6" t="s">
        <v>34</v>
      </c>
      <c r="H32" s="6" t="s">
        <v>34</v>
      </c>
      <c r="I32" s="4"/>
    </row>
    <row r="33" spans="1:9" ht="23.1" customHeight="1">
      <c r="A33" s="2">
        <v>29</v>
      </c>
      <c r="B33" s="1"/>
      <c r="C33" s="9"/>
      <c r="D33" s="6"/>
      <c r="E33" s="6"/>
      <c r="F33" s="1"/>
      <c r="G33" s="6" t="s">
        <v>34</v>
      </c>
      <c r="H33" s="6" t="s">
        <v>34</v>
      </c>
      <c r="I33" s="4"/>
    </row>
    <row r="34" spans="1:9" ht="23.1" customHeight="1">
      <c r="A34" s="2">
        <v>30</v>
      </c>
      <c r="B34" s="1"/>
      <c r="C34" s="9"/>
      <c r="D34" s="6"/>
      <c r="E34" s="6"/>
      <c r="F34" s="1"/>
      <c r="G34" s="6" t="s">
        <v>34</v>
      </c>
      <c r="H34" s="6" t="s">
        <v>34</v>
      </c>
      <c r="I34" s="4"/>
    </row>
  </sheetData>
  <mergeCells count="2">
    <mergeCell ref="A2:I2"/>
    <mergeCell ref="A1:I1"/>
  </mergeCells>
  <phoneticPr fontId="14"/>
  <conditionalFormatting sqref="I5:I34">
    <cfRule type="expression" dxfId="0" priority="1">
      <formula>$H5="要"</formula>
    </cfRule>
  </conditionalFormatting>
  <dataValidations count="1">
    <dataValidation type="list" allowBlank="1" showInputMessage="1" showErrorMessage="1" errorTitle="入力エラー" error="「男」または「女」を選択してください。" sqref="D5:D34" xr:uid="{04E5AF76-E6D8-43D6-943C-56C2E0834C5D}">
      <formula1>"男,女"</formula1>
    </dataValidation>
  </dataValidations>
  <pageMargins left="0.25" right="0.25" top="0.35" bottom="0.35" header="0.15" footer="0.15"/>
  <headerFooter>
    <oddFooter>&amp;C足場・フルハーネス特別教育　受講者名簿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100-000000000000}">
          <x14:formula1>
            <xm:f>選択肢!$A$2:$A$4</xm:f>
          </x14:formula1>
          <xm:sqref>E5:E34</xm:sqref>
        </x14:dataValidation>
        <x14:dataValidation type="list" xr:uid="{00000000-0002-0000-0100-000001000000}">
          <x14:formula1>
            <xm:f>選択肢!$C$2:$C$3</xm:f>
          </x14:formula1>
          <xm:sqref>G5:H34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/>
  </sheetViews>
  <sheetFormatPr defaultRowHeight="13.2"/>
  <sheetData>
    <row r="1" spans="1:6">
      <c r="A1" t="s">
        <v>55</v>
      </c>
      <c r="B1" t="s">
        <v>56</v>
      </c>
      <c r="C1" t="s">
        <v>57</v>
      </c>
      <c r="D1" t="s">
        <v>58</v>
      </c>
      <c r="E1" t="s">
        <v>25</v>
      </c>
      <c r="F1" t="s">
        <v>59</v>
      </c>
    </row>
    <row r="2" spans="1:6">
      <c r="A2" t="s">
        <v>19</v>
      </c>
      <c r="B2">
        <v>10000</v>
      </c>
      <c r="C2" t="s">
        <v>60</v>
      </c>
      <c r="D2" t="s">
        <v>61</v>
      </c>
      <c r="E2" t="s">
        <v>26</v>
      </c>
      <c r="F2" t="s">
        <v>60</v>
      </c>
    </row>
    <row r="3" spans="1:6">
      <c r="A3" t="s">
        <v>21</v>
      </c>
      <c r="B3">
        <v>12000</v>
      </c>
      <c r="C3" t="s">
        <v>34</v>
      </c>
      <c r="D3" t="s">
        <v>38</v>
      </c>
      <c r="E3" t="s">
        <v>62</v>
      </c>
      <c r="F3" t="s">
        <v>34</v>
      </c>
    </row>
    <row r="4" spans="1:6">
      <c r="A4" t="s">
        <v>22</v>
      </c>
      <c r="B4">
        <v>21000</v>
      </c>
      <c r="E4" t="s">
        <v>63</v>
      </c>
    </row>
    <row r="5" spans="1:6">
      <c r="E5" t="s">
        <v>64</v>
      </c>
    </row>
    <row r="6" spans="1:6">
      <c r="E6" t="s">
        <v>65</v>
      </c>
    </row>
    <row r="7" spans="1:6">
      <c r="E7" t="s">
        <v>66</v>
      </c>
    </row>
  </sheetData>
  <phoneticPr fontId="14"/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b7a5e434-9952-4a1d-ba87-f4916607aa8b}" enabled="1" method="Privileged" siteId="{686e4335-cd01-40c0-81ec-d69706fcb76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</vt:lpstr>
      <vt:lpstr>受講者名簿</vt:lpstr>
      <vt:lpstr>選択肢</vt:lpstr>
      <vt:lpstr>受講者名簿!Print_Area</vt:lpstr>
      <vt:lpstr>申込書!Print_Area</vt:lpstr>
      <vt:lpstr>受講者名簿!Print_Titles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足場・フルハーネス特別教育　申込書</dc:title>
  <dc:subject/>
  <dc:creator>北海道電力株式会社</dc:creator>
  <cp:keywords/>
  <dc:description/>
  <cp:revision/>
  <dcterms:created xsi:type="dcterms:W3CDTF">2026-10-02T04:29:03Z</dcterms:created>
  <dcterms:modified xsi:type="dcterms:W3CDTF">2026-10-06T11:37:03Z</dcterms:modified>
  <cp:category/>
  <cp:contentStatus/>
</cp:coreProperties>
</file>